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000" windowHeight="3405"/>
  </bookViews>
  <sheets>
    <sheet name="ZADANIE" sheetId="1" r:id="rId1"/>
    <sheet name="Dane" sheetId="2" state="hidden" r:id="rId2"/>
  </sheets>
  <calcPr calcId="125725"/>
</workbook>
</file>

<file path=xl/calcChain.xml><?xml version="1.0" encoding="utf-8"?>
<calcChain xmlns="http://schemas.openxmlformats.org/spreadsheetml/2006/main">
  <c r="D17" i="1"/>
  <c r="E17"/>
  <c r="F13"/>
  <c r="F9"/>
  <c r="C9"/>
  <c r="D13"/>
  <c r="D9"/>
  <c r="A9"/>
  <c r="D15" l="1"/>
</calcChain>
</file>

<file path=xl/comments1.xml><?xml version="1.0" encoding="utf-8"?>
<comments xmlns="http://schemas.openxmlformats.org/spreadsheetml/2006/main">
  <authors>
    <author>Tomi</author>
  </authors>
  <commentList>
    <comment ref="A3" authorId="0">
      <text>
        <r>
          <rPr>
            <b/>
            <sz val="9"/>
            <color indexed="81"/>
            <rFont val="Tahoma"/>
            <family val="2"/>
            <charset val="238"/>
          </rPr>
          <t>Podstawą jest wynagrodzenie brutto za pracę</t>
        </r>
      </text>
    </comment>
    <comment ref="J5" authorId="0">
      <text>
        <r>
          <rPr>
            <b/>
            <sz val="9"/>
            <color indexed="81"/>
            <rFont val="Tahoma"/>
            <family val="2"/>
            <charset val="238"/>
          </rPr>
          <t>Podstawa = Wynagrodzenie brutto - składki ZUS potrącone praconikowi</t>
        </r>
      </text>
    </comment>
    <comment ref="E11" authorId="0">
      <text>
        <r>
          <rPr>
            <b/>
            <sz val="9"/>
            <color indexed="81"/>
            <rFont val="Tahoma"/>
            <family val="2"/>
            <charset val="238"/>
          </rPr>
          <t>Fundusz Pracy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12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Fundusz Gwarantowanych Świadczeń Pracowniczych
</t>
        </r>
      </text>
    </comment>
    <comment ref="J13" authorId="0">
      <text>
        <r>
          <rPr>
            <b/>
            <sz val="9"/>
            <color indexed="81"/>
            <rFont val="Tahoma"/>
            <family val="2"/>
            <charset val="238"/>
          </rPr>
          <t>Podstawa = Wynagrodzenie brutto - składki ZUS potrącone praconikowi - KUP</t>
        </r>
      </text>
    </comment>
    <comment ref="J15" authorId="0">
      <text>
        <r>
          <rPr>
            <b/>
            <sz val="9"/>
            <color indexed="81"/>
            <rFont val="Tahoma"/>
            <family val="2"/>
            <charset val="238"/>
          </rPr>
          <t>Iloczyn podstawa opodatkowania i stopy podatku 18% pomniejszony o ulgę podatkową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<sst xmlns="http://schemas.openxmlformats.org/spreadsheetml/2006/main" count="34" uniqueCount="28">
  <si>
    <t>RAZEM</t>
  </si>
  <si>
    <t>FP</t>
  </si>
  <si>
    <t>FGŚP</t>
  </si>
  <si>
    <t>Razem cały ZUS</t>
  </si>
  <si>
    <t>Wynagrodzenie brutto pracownika:</t>
  </si>
  <si>
    <t>SKŁADKI ZUS OBCIĄŻAJĄCE:</t>
  </si>
  <si>
    <t>PRACOWNIKA</t>
  </si>
  <si>
    <t>PRACODAWCĘ</t>
  </si>
  <si>
    <t>Emerytalne</t>
  </si>
  <si>
    <t>Rentowe</t>
  </si>
  <si>
    <t>Chorobowe</t>
  </si>
  <si>
    <t>Rrentowe</t>
  </si>
  <si>
    <t>Wypadkowe</t>
  </si>
  <si>
    <t>SKŁADKA ZDROWOTNA (NFZ)</t>
  </si>
  <si>
    <t>Podstawa zdrowotnego:</t>
  </si>
  <si>
    <t>Odiliczona od podatku:</t>
  </si>
  <si>
    <t>Pobrana (do zapłaty):</t>
  </si>
  <si>
    <t>PODATEK DOCHODOWY</t>
  </si>
  <si>
    <t>Koszty uzyskania przychodów</t>
  </si>
  <si>
    <t>wybierz KUP</t>
  </si>
  <si>
    <t>Ulga podatkowa</t>
  </si>
  <si>
    <r>
      <t xml:space="preserve">Podstawa opodatkowania </t>
    </r>
    <r>
      <rPr>
        <i/>
        <sz val="11"/>
        <color theme="1"/>
        <rFont val="Czcionka tekstu podstawowego"/>
        <charset val="238"/>
      </rPr>
      <t>(zaokrąglij)</t>
    </r>
  </si>
  <si>
    <r>
      <t xml:space="preserve">Zaliczka na podatek dochodowy </t>
    </r>
    <r>
      <rPr>
        <b/>
        <i/>
        <sz val="11"/>
        <color rgb="FFC00000"/>
        <rFont val="Czcionka tekstu podstawowego"/>
        <charset val="238"/>
      </rPr>
      <t>(zaokrąglij)</t>
    </r>
  </si>
  <si>
    <t>Wynagrodzenie netto do wypłaty</t>
  </si>
  <si>
    <t>Razem składki ZUS i NFZ</t>
  </si>
  <si>
    <t>Zaliczka na podatek dochodowy</t>
  </si>
  <si>
    <t>RAZEM WSZYSKIE KOSZTY PRACODAWCY</t>
  </si>
  <si>
    <t>Podatek dochodowy (18%)</t>
  </si>
</sst>
</file>

<file path=xl/styles.xml><?xml version="1.0" encoding="utf-8"?>
<styleSheet xmlns="http://schemas.openxmlformats.org/spreadsheetml/2006/main">
  <numFmts count="1">
    <numFmt numFmtId="44" formatCode="_-* #,##0.00\ &quot;zł&quot;_-;\-* #,##0.00\ &quot;zł&quot;_-;_-* &quot;-&quot;??\ &quot;zł&quot;_-;_-@_-"/>
  </numFmts>
  <fonts count="12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1"/>
      <name val="Czcionka tekstu podstawowego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color rgb="FFC00000"/>
      <name val="Czcionka tekstu podstawowego"/>
      <charset val="238"/>
    </font>
    <font>
      <sz val="11"/>
      <color rgb="FFC00000"/>
      <name val="Czcionka tekstu podstawowego"/>
      <charset val="238"/>
    </font>
    <font>
      <i/>
      <sz val="11"/>
      <color theme="1"/>
      <name val="Czcionka tekstu podstawowego"/>
      <charset val="238"/>
    </font>
    <font>
      <b/>
      <i/>
      <sz val="11"/>
      <color rgb="FFC00000"/>
      <name val="Czcionka tekstu podstawowego"/>
      <charset val="238"/>
    </font>
    <font>
      <sz val="12"/>
      <color theme="1"/>
      <name val="Czcionka tekstu podstawowego"/>
      <family val="2"/>
      <charset val="238"/>
    </font>
    <font>
      <b/>
      <sz val="12"/>
      <color theme="1"/>
      <name val="Czcionka tekstu podstawowego"/>
      <charset val="238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EF3F8"/>
        <bgColor indexed="64"/>
      </patternFill>
    </fill>
    <fill>
      <patternFill patternType="solid">
        <fgColor rgb="FFEDF8F9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2C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5">
    <xf numFmtId="0" fontId="0" fillId="0" borderId="0" xfId="0"/>
    <xf numFmtId="10" fontId="3" fillId="3" borderId="8" xfId="0" applyNumberFormat="1" applyFont="1" applyFill="1" applyBorder="1"/>
    <xf numFmtId="44" fontId="3" fillId="3" borderId="6" xfId="1" applyFont="1" applyFill="1" applyBorder="1" applyAlignment="1">
      <alignment horizontal="center"/>
    </xf>
    <xf numFmtId="44" fontId="3" fillId="3" borderId="8" xfId="1" applyFont="1" applyFill="1" applyBorder="1" applyAlignment="1">
      <alignment horizontal="center"/>
    </xf>
    <xf numFmtId="10" fontId="3" fillId="3" borderId="6" xfId="0" applyNumberFormat="1" applyFont="1" applyFill="1" applyBorder="1" applyAlignment="1">
      <alignment horizontal="center"/>
    </xf>
    <xf numFmtId="10" fontId="3" fillId="3" borderId="7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/>
    </xf>
    <xf numFmtId="10" fontId="0" fillId="6" borderId="12" xfId="0" applyNumberFormat="1" applyFill="1" applyBorder="1"/>
    <xf numFmtId="0" fontId="0" fillId="6" borderId="1" xfId="0" applyFill="1" applyBorder="1"/>
    <xf numFmtId="44" fontId="0" fillId="6" borderId="13" xfId="1" applyFont="1" applyFill="1" applyBorder="1"/>
    <xf numFmtId="10" fontId="0" fillId="6" borderId="14" xfId="0" applyNumberFormat="1" applyFill="1" applyBorder="1"/>
    <xf numFmtId="0" fontId="0" fillId="6" borderId="5" xfId="0" applyFill="1" applyBorder="1"/>
    <xf numFmtId="44" fontId="0" fillId="6" borderId="15" xfId="1" applyFont="1" applyFill="1" applyBorder="1"/>
    <xf numFmtId="10" fontId="2" fillId="6" borderId="2" xfId="0" applyNumberFormat="1" applyFont="1" applyFill="1" applyBorder="1"/>
    <xf numFmtId="0" fontId="2" fillId="6" borderId="3" xfId="0" applyFont="1" applyFill="1" applyBorder="1"/>
    <xf numFmtId="44" fontId="2" fillId="6" borderId="4" xfId="0" applyNumberFormat="1" applyFont="1" applyFill="1" applyBorder="1"/>
    <xf numFmtId="10" fontId="0" fillId="6" borderId="1" xfId="0" applyNumberFormat="1" applyFill="1" applyBorder="1"/>
    <xf numFmtId="44" fontId="0" fillId="6" borderId="1" xfId="1" applyFont="1" applyFill="1" applyBorder="1"/>
    <xf numFmtId="10" fontId="0" fillId="6" borderId="5" xfId="0" applyNumberFormat="1" applyFill="1" applyBorder="1"/>
    <xf numFmtId="44" fontId="0" fillId="6" borderId="5" xfId="1" applyFont="1" applyFill="1" applyBorder="1"/>
    <xf numFmtId="0" fontId="2" fillId="7" borderId="9" xfId="0" applyFont="1" applyFill="1" applyBorder="1" applyAlignment="1">
      <alignment horizontal="center"/>
    </xf>
    <xf numFmtId="0" fontId="2" fillId="7" borderId="10" xfId="0" applyFont="1" applyFill="1" applyBorder="1" applyAlignment="1">
      <alignment horizontal="center"/>
    </xf>
    <xf numFmtId="0" fontId="2" fillId="7" borderId="11" xfId="0" applyFont="1" applyFill="1" applyBorder="1" applyAlignment="1">
      <alignment horizontal="center"/>
    </xf>
    <xf numFmtId="10" fontId="0" fillId="7" borderId="12" xfId="0" applyNumberFormat="1" applyFill="1" applyBorder="1"/>
    <xf numFmtId="0" fontId="0" fillId="7" borderId="1" xfId="0" applyFill="1" applyBorder="1"/>
    <xf numFmtId="44" fontId="0" fillId="7" borderId="13" xfId="1" applyFont="1" applyFill="1" applyBorder="1"/>
    <xf numFmtId="10" fontId="0" fillId="7" borderId="14" xfId="0" applyNumberFormat="1" applyFill="1" applyBorder="1"/>
    <xf numFmtId="0" fontId="0" fillId="7" borderId="5" xfId="0" applyFill="1" applyBorder="1"/>
    <xf numFmtId="44" fontId="0" fillId="7" borderId="15" xfId="1" applyFont="1" applyFill="1" applyBorder="1"/>
    <xf numFmtId="10" fontId="6" fillId="7" borderId="2" xfId="0" applyNumberFormat="1" applyFont="1" applyFill="1" applyBorder="1"/>
    <xf numFmtId="0" fontId="7" fillId="7" borderId="3" xfId="0" applyFont="1" applyFill="1" applyBorder="1"/>
    <xf numFmtId="44" fontId="6" fillId="7" borderId="4" xfId="1" applyFont="1" applyFill="1" applyBorder="1"/>
    <xf numFmtId="0" fontId="0" fillId="8" borderId="2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8" borderId="4" xfId="0" applyFill="1" applyBorder="1"/>
    <xf numFmtId="10" fontId="0" fillId="8" borderId="16" xfId="0" applyNumberFormat="1" applyFill="1" applyBorder="1"/>
    <xf numFmtId="0" fontId="0" fillId="8" borderId="17" xfId="0" applyFill="1" applyBorder="1"/>
    <xf numFmtId="44" fontId="0" fillId="8" borderId="18" xfId="1" applyFont="1" applyFill="1" applyBorder="1"/>
    <xf numFmtId="10" fontId="6" fillId="8" borderId="22" xfId="0" applyNumberFormat="1" applyFont="1" applyFill="1" applyBorder="1"/>
    <xf numFmtId="0" fontId="6" fillId="8" borderId="23" xfId="0" applyFont="1" applyFill="1" applyBorder="1"/>
    <xf numFmtId="44" fontId="6" fillId="8" borderId="24" xfId="1" applyFont="1" applyFill="1" applyBorder="1"/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0" fillId="9" borderId="0" xfId="0" applyFill="1"/>
    <xf numFmtId="44" fontId="0" fillId="0" borderId="0" xfId="1" applyFont="1"/>
    <xf numFmtId="44" fontId="0" fillId="8" borderId="4" xfId="1" applyFont="1" applyFill="1" applyBorder="1"/>
    <xf numFmtId="0" fontId="8" fillId="0" borderId="0" xfId="0" applyFont="1"/>
    <xf numFmtId="0" fontId="6" fillId="8" borderId="2" xfId="0" applyFont="1" applyFill="1" applyBorder="1" applyAlignment="1">
      <alignment horizontal="center"/>
    </xf>
    <xf numFmtId="0" fontId="6" fillId="8" borderId="3" xfId="0" applyFont="1" applyFill="1" applyBorder="1" applyAlignment="1">
      <alignment horizontal="center"/>
    </xf>
    <xf numFmtId="44" fontId="6" fillId="8" borderId="4" xfId="1" applyFont="1" applyFill="1" applyBorder="1"/>
    <xf numFmtId="44" fontId="0" fillId="8" borderId="21" xfId="1" applyFont="1" applyFill="1" applyBorder="1"/>
    <xf numFmtId="44" fontId="0" fillId="8" borderId="13" xfId="1" applyFont="1" applyFill="1" applyBorder="1"/>
    <xf numFmtId="10" fontId="2" fillId="5" borderId="2" xfId="0" applyNumberFormat="1" applyFont="1" applyFill="1" applyBorder="1"/>
    <xf numFmtId="0" fontId="2" fillId="5" borderId="3" xfId="0" applyFont="1" applyFill="1" applyBorder="1"/>
    <xf numFmtId="44" fontId="2" fillId="5" borderId="4" xfId="0" applyNumberFormat="1" applyFont="1" applyFill="1" applyBorder="1"/>
    <xf numFmtId="0" fontId="10" fillId="10" borderId="19" xfId="0" applyFont="1" applyFill="1" applyBorder="1" applyAlignment="1">
      <alignment horizontal="left"/>
    </xf>
    <xf numFmtId="0" fontId="10" fillId="10" borderId="20" xfId="0" applyFont="1" applyFill="1" applyBorder="1" applyAlignment="1">
      <alignment horizontal="left"/>
    </xf>
    <xf numFmtId="0" fontId="10" fillId="10" borderId="12" xfId="0" applyFont="1" applyFill="1" applyBorder="1" applyAlignment="1">
      <alignment horizontal="left"/>
    </xf>
    <xf numFmtId="0" fontId="10" fillId="10" borderId="1" xfId="0" applyFont="1" applyFill="1" applyBorder="1" applyAlignment="1">
      <alignment horizontal="left"/>
    </xf>
    <xf numFmtId="0" fontId="10" fillId="10" borderId="14" xfId="0" applyFont="1" applyFill="1" applyBorder="1" applyAlignment="1">
      <alignment horizontal="left"/>
    </xf>
    <xf numFmtId="0" fontId="10" fillId="10" borderId="5" xfId="0" applyFont="1" applyFill="1" applyBorder="1" applyAlignment="1">
      <alignment horizontal="left"/>
    </xf>
    <xf numFmtId="0" fontId="11" fillId="10" borderId="2" xfId="0" applyFont="1" applyFill="1" applyBorder="1" applyAlignment="1">
      <alignment horizontal="left"/>
    </xf>
    <xf numFmtId="0" fontId="11" fillId="10" borderId="3" xfId="0" applyFont="1" applyFill="1" applyBorder="1" applyAlignment="1">
      <alignment horizontal="left"/>
    </xf>
    <xf numFmtId="44" fontId="0" fillId="10" borderId="21" xfId="1" applyFont="1" applyFill="1" applyBorder="1"/>
    <xf numFmtId="44" fontId="0" fillId="10" borderId="13" xfId="1" applyFont="1" applyFill="1" applyBorder="1"/>
    <xf numFmtId="44" fontId="0" fillId="10" borderId="15" xfId="1" applyFont="1" applyFill="1" applyBorder="1"/>
    <xf numFmtId="44" fontId="2" fillId="10" borderId="4" xfId="1" applyFont="1" applyFill="1" applyBorder="1"/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0" fillId="5" borderId="4" xfId="0" applyFill="1" applyBorder="1"/>
    <xf numFmtId="0" fontId="0" fillId="8" borderId="19" xfId="0" applyFill="1" applyBorder="1" applyAlignment="1">
      <alignment horizontal="left"/>
    </xf>
    <xf numFmtId="0" fontId="0" fillId="8" borderId="20" xfId="0" applyFill="1" applyBorder="1" applyAlignment="1">
      <alignment horizontal="left"/>
    </xf>
    <xf numFmtId="0" fontId="0" fillId="8" borderId="12" xfId="0" applyFill="1" applyBorder="1" applyAlignment="1">
      <alignment horizontal="left"/>
    </xf>
    <xf numFmtId="0" fontId="0" fillId="8" borderId="1" xfId="0" applyFill="1" applyBorder="1" applyAlignment="1">
      <alignment horizontal="left"/>
    </xf>
    <xf numFmtId="0" fontId="0" fillId="8" borderId="16" xfId="0" applyFill="1" applyBorder="1" applyAlignment="1">
      <alignment horizontal="left"/>
    </xf>
    <xf numFmtId="0" fontId="0" fillId="8" borderId="17" xfId="0" applyFill="1" applyBorder="1" applyAlignment="1">
      <alignment horizontal="left"/>
    </xf>
    <xf numFmtId="0" fontId="0" fillId="9" borderId="0" xfId="0" applyFill="1" applyAlignment="1">
      <alignment horizontal="left"/>
    </xf>
    <xf numFmtId="0" fontId="0" fillId="8" borderId="2" xfId="0" applyFill="1" applyBorder="1" applyAlignment="1">
      <alignment horizontal="left"/>
    </xf>
    <xf numFmtId="0" fontId="0" fillId="8" borderId="3" xfId="0" applyFill="1" applyBorder="1" applyAlignment="1">
      <alignment horizontal="left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colors>
    <mruColors>
      <color rgb="FFFFF2C9"/>
      <color rgb="FFEFECF4"/>
      <color rgb="FFEDF8F9"/>
      <color rgb="FFEEF3F8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O240"/>
  <sheetViews>
    <sheetView tabSelected="1" zoomScale="130" zoomScaleNormal="130" workbookViewId="0">
      <selection activeCell="F1" sqref="F1"/>
    </sheetView>
  </sheetViews>
  <sheetFormatPr defaultRowHeight="14.25"/>
  <cols>
    <col min="2" max="3" width="11.75" customWidth="1"/>
    <col min="5" max="5" width="11.5" customWidth="1"/>
    <col min="6" max="6" width="12.75" customWidth="1"/>
    <col min="7" max="7" width="3.375" style="49" customWidth="1"/>
    <col min="8" max="8" width="9.5" bestFit="1" customWidth="1"/>
    <col min="9" max="9" width="31.625" customWidth="1"/>
    <col min="10" max="10" width="13" customWidth="1"/>
    <col min="11" max="41" width="9" style="49"/>
  </cols>
  <sheetData>
    <row r="1" spans="1:10" ht="18.75" customHeight="1" thickBot="1">
      <c r="A1" s="73" t="s">
        <v>4</v>
      </c>
      <c r="B1" s="74"/>
      <c r="C1" s="74"/>
      <c r="D1" s="74"/>
      <c r="E1" s="74"/>
      <c r="F1" s="75"/>
      <c r="H1" s="49"/>
      <c r="I1" s="49"/>
      <c r="J1" s="49"/>
    </row>
    <row r="2" spans="1:10" s="49" customFormat="1" ht="4.5" customHeight="1" thickBot="1"/>
    <row r="3" spans="1:10" ht="15.75" thickBot="1">
      <c r="A3" s="6" t="s">
        <v>5</v>
      </c>
      <c r="B3" s="7"/>
      <c r="C3" s="7"/>
      <c r="D3" s="7"/>
      <c r="E3" s="7"/>
      <c r="F3" s="8"/>
      <c r="H3" s="46" t="s">
        <v>13</v>
      </c>
      <c r="I3" s="47"/>
      <c r="J3" s="48"/>
    </row>
    <row r="4" spans="1:10" s="49" customFormat="1" ht="4.5" customHeight="1" thickBot="1"/>
    <row r="5" spans="1:10" ht="15.75" thickBot="1">
      <c r="A5" s="25" t="s">
        <v>6</v>
      </c>
      <c r="B5" s="26"/>
      <c r="C5" s="27"/>
      <c r="D5" s="9" t="s">
        <v>7</v>
      </c>
      <c r="E5" s="10"/>
      <c r="F5" s="11"/>
      <c r="H5" s="37" t="s">
        <v>14</v>
      </c>
      <c r="I5" s="38"/>
      <c r="J5" s="39"/>
    </row>
    <row r="6" spans="1:10" ht="15">
      <c r="A6" s="28">
        <v>9.7600000000000006E-2</v>
      </c>
      <c r="B6" s="29" t="s">
        <v>8</v>
      </c>
      <c r="C6" s="30"/>
      <c r="D6" s="12">
        <v>9.7600000000000006E-2</v>
      </c>
      <c r="E6" s="13" t="s">
        <v>8</v>
      </c>
      <c r="F6" s="14"/>
      <c r="H6" s="43">
        <v>0.09</v>
      </c>
      <c r="I6" s="44" t="s">
        <v>15</v>
      </c>
      <c r="J6" s="45"/>
    </row>
    <row r="7" spans="1:10" ht="15" thickBot="1">
      <c r="A7" s="28">
        <v>1.4999999999999999E-2</v>
      </c>
      <c r="B7" s="29" t="s">
        <v>9</v>
      </c>
      <c r="C7" s="30"/>
      <c r="D7" s="12">
        <v>6.5000000000000002E-2</v>
      </c>
      <c r="E7" s="13" t="s">
        <v>11</v>
      </c>
      <c r="F7" s="14"/>
      <c r="H7" s="40">
        <v>7.7499999999999999E-2</v>
      </c>
      <c r="I7" s="41" t="s">
        <v>16</v>
      </c>
      <c r="J7" s="42"/>
    </row>
    <row r="8" spans="1:10" ht="15" thickBot="1">
      <c r="A8" s="31">
        <v>2.4500000000000001E-2</v>
      </c>
      <c r="B8" s="32" t="s">
        <v>10</v>
      </c>
      <c r="C8" s="33"/>
      <c r="D8" s="15">
        <v>1.7999999999999999E-2</v>
      </c>
      <c r="E8" s="16" t="s">
        <v>12</v>
      </c>
      <c r="F8" s="17"/>
      <c r="H8" s="49"/>
      <c r="I8" s="49"/>
      <c r="J8" s="49"/>
    </row>
    <row r="9" spans="1:10" ht="15.75" thickBot="1">
      <c r="A9" s="34">
        <f>SUM(A6:A8)</f>
        <v>0.1371</v>
      </c>
      <c r="B9" s="35" t="s">
        <v>0</v>
      </c>
      <c r="C9" s="36">
        <f>SUM(C6:C8)</f>
        <v>0</v>
      </c>
      <c r="D9" s="18">
        <f>SUM(D6:D8)</f>
        <v>0.18060000000000001</v>
      </c>
      <c r="E9" s="19" t="s">
        <v>0</v>
      </c>
      <c r="F9" s="20">
        <f>SUM(F6:F8)</f>
        <v>0</v>
      </c>
      <c r="H9" s="46" t="s">
        <v>17</v>
      </c>
      <c r="I9" s="47"/>
      <c r="J9" s="48"/>
    </row>
    <row r="10" spans="1:10" s="49" customFormat="1" ht="7.5" customHeight="1" thickBot="1"/>
    <row r="11" spans="1:10">
      <c r="A11" s="49"/>
      <c r="B11" s="49"/>
      <c r="C11" s="49"/>
      <c r="D11" s="21">
        <v>2.4500000000000001E-2</v>
      </c>
      <c r="E11" s="13" t="s">
        <v>1</v>
      </c>
      <c r="F11" s="22"/>
      <c r="H11" s="76" t="s">
        <v>18</v>
      </c>
      <c r="I11" s="77"/>
      <c r="J11" s="56" t="s">
        <v>19</v>
      </c>
    </row>
    <row r="12" spans="1:10" ht="15" thickBot="1">
      <c r="A12" s="49"/>
      <c r="B12" s="49"/>
      <c r="C12" s="49"/>
      <c r="D12" s="23">
        <v>1E-3</v>
      </c>
      <c r="E12" s="16" t="s">
        <v>2</v>
      </c>
      <c r="F12" s="24"/>
      <c r="H12" s="78" t="s">
        <v>20</v>
      </c>
      <c r="I12" s="79" t="s">
        <v>16</v>
      </c>
      <c r="J12" s="57">
        <v>46.33</v>
      </c>
    </row>
    <row r="13" spans="1:10" ht="15.75" thickBot="1">
      <c r="A13" s="49"/>
      <c r="B13" s="49"/>
      <c r="C13" s="49"/>
      <c r="D13" s="18">
        <f>SUM(D11:D12)</f>
        <v>2.5500000000000002E-2</v>
      </c>
      <c r="E13" s="19" t="s">
        <v>0</v>
      </c>
      <c r="F13" s="20">
        <f>SUM(F11:F12)</f>
        <v>0</v>
      </c>
      <c r="H13" s="80" t="s">
        <v>21</v>
      </c>
      <c r="I13" s="81"/>
      <c r="J13" s="42"/>
    </row>
    <row r="14" spans="1:10" ht="6.75" customHeight="1" thickBot="1">
      <c r="A14" s="49"/>
      <c r="B14" s="49"/>
      <c r="C14" s="49"/>
      <c r="D14" s="49"/>
      <c r="E14" s="49"/>
      <c r="F14" s="49"/>
      <c r="H14" s="82"/>
      <c r="I14" s="82"/>
      <c r="J14" s="49"/>
    </row>
    <row r="15" spans="1:10" ht="15.75" thickBot="1">
      <c r="A15" s="49"/>
      <c r="B15" s="49"/>
      <c r="C15" s="49"/>
      <c r="D15" s="58">
        <f>D9+D13</f>
        <v>0.20610000000000001</v>
      </c>
      <c r="E15" s="59" t="s">
        <v>0</v>
      </c>
      <c r="F15" s="60"/>
      <c r="H15" s="83" t="s">
        <v>27</v>
      </c>
      <c r="I15" s="84"/>
      <c r="J15" s="51"/>
    </row>
    <row r="16" spans="1:10" s="49" customFormat="1" ht="6" customHeight="1" thickBot="1"/>
    <row r="17" spans="1:10" ht="15.75" thickBot="1">
      <c r="A17" s="4" t="s">
        <v>3</v>
      </c>
      <c r="B17" s="5"/>
      <c r="C17" s="5"/>
      <c r="D17" s="1">
        <f>A9+D15</f>
        <v>0.34320000000000001</v>
      </c>
      <c r="E17" s="2">
        <f>C9+F15</f>
        <v>0</v>
      </c>
      <c r="F17" s="3"/>
      <c r="H17" s="53" t="s">
        <v>22</v>
      </c>
      <c r="I17" s="54"/>
      <c r="J17" s="55"/>
    </row>
    <row r="18" spans="1:10" s="49" customFormat="1" ht="15" thickBot="1"/>
    <row r="19" spans="1:10" s="49" customFormat="1" ht="15">
      <c r="A19" s="61" t="s">
        <v>23</v>
      </c>
      <c r="B19" s="62"/>
      <c r="C19" s="62"/>
      <c r="D19" s="62"/>
      <c r="E19" s="62"/>
      <c r="F19" s="69"/>
    </row>
    <row r="20" spans="1:10" s="49" customFormat="1" ht="15">
      <c r="A20" s="63" t="s">
        <v>24</v>
      </c>
      <c r="B20" s="64"/>
      <c r="C20" s="64"/>
      <c r="D20" s="64"/>
      <c r="E20" s="64"/>
      <c r="F20" s="70"/>
    </row>
    <row r="21" spans="1:10" s="49" customFormat="1" ht="15.75" thickBot="1">
      <c r="A21" s="65" t="s">
        <v>25</v>
      </c>
      <c r="B21" s="66"/>
      <c r="C21" s="66"/>
      <c r="D21" s="66"/>
      <c r="E21" s="66"/>
      <c r="F21" s="71"/>
    </row>
    <row r="22" spans="1:10" s="49" customFormat="1" ht="16.5" thickBot="1">
      <c r="A22" s="67" t="s">
        <v>26</v>
      </c>
      <c r="B22" s="68"/>
      <c r="C22" s="68"/>
      <c r="D22" s="68"/>
      <c r="E22" s="68"/>
      <c r="F22" s="72"/>
    </row>
    <row r="23" spans="1:10" s="49" customFormat="1"/>
    <row r="24" spans="1:10" s="49" customFormat="1"/>
    <row r="25" spans="1:10" s="49" customFormat="1"/>
    <row r="26" spans="1:10" s="49" customFormat="1"/>
    <row r="27" spans="1:10" s="49" customFormat="1"/>
    <row r="28" spans="1:10" s="49" customFormat="1"/>
    <row r="29" spans="1:10" s="49" customFormat="1"/>
    <row r="30" spans="1:10" s="49" customFormat="1"/>
    <row r="31" spans="1:10" s="49" customFormat="1"/>
    <row r="32" spans="1:10" s="49" customFormat="1"/>
    <row r="33" s="49" customFormat="1"/>
    <row r="34" s="49" customFormat="1"/>
    <row r="35" s="49" customFormat="1"/>
    <row r="36" s="49" customFormat="1"/>
    <row r="37" s="49" customFormat="1"/>
    <row r="38" s="49" customFormat="1"/>
    <row r="39" s="49" customFormat="1"/>
    <row r="40" s="49" customFormat="1"/>
    <row r="41" s="49" customFormat="1"/>
    <row r="42" s="49" customFormat="1"/>
    <row r="43" s="49" customFormat="1"/>
    <row r="44" s="49" customFormat="1"/>
    <row r="45" s="49" customFormat="1"/>
    <row r="46" s="49" customFormat="1"/>
    <row r="47" s="49" customFormat="1"/>
    <row r="48" s="49" customFormat="1"/>
    <row r="49" s="49" customFormat="1"/>
    <row r="50" s="49" customFormat="1"/>
    <row r="51" s="49" customFormat="1"/>
    <row r="52" s="49" customFormat="1"/>
    <row r="53" s="49" customFormat="1"/>
    <row r="54" s="49" customFormat="1"/>
    <row r="55" s="49" customFormat="1"/>
    <row r="56" s="49" customFormat="1"/>
    <row r="57" s="49" customFormat="1"/>
    <row r="58" s="49" customFormat="1"/>
    <row r="59" s="49" customFormat="1"/>
    <row r="60" s="49" customFormat="1"/>
    <row r="61" s="49" customFormat="1"/>
    <row r="62" s="49" customFormat="1"/>
    <row r="63" s="49" customFormat="1"/>
    <row r="64" s="49" customFormat="1"/>
    <row r="65" s="49" customFormat="1"/>
    <row r="66" s="49" customFormat="1"/>
    <row r="67" s="49" customFormat="1"/>
    <row r="68" s="49" customFormat="1"/>
    <row r="69" s="49" customFormat="1"/>
    <row r="70" s="49" customFormat="1"/>
    <row r="71" s="49" customFormat="1"/>
    <row r="72" s="49" customFormat="1"/>
    <row r="73" s="49" customFormat="1"/>
    <row r="74" s="49" customFormat="1"/>
    <row r="75" s="49" customFormat="1"/>
    <row r="76" s="49" customFormat="1"/>
    <row r="77" s="49" customFormat="1"/>
    <row r="78" s="49" customFormat="1"/>
    <row r="79" s="49" customFormat="1"/>
    <row r="80" s="49" customFormat="1"/>
    <row r="81" s="49" customFormat="1"/>
    <row r="82" s="49" customFormat="1"/>
    <row r="83" s="49" customFormat="1"/>
    <row r="84" s="49" customFormat="1"/>
    <row r="85" s="49" customFormat="1"/>
    <row r="86" s="49" customFormat="1"/>
    <row r="87" s="49" customFormat="1"/>
    <row r="88" s="49" customFormat="1"/>
    <row r="89" s="49" customFormat="1"/>
    <row r="90" s="49" customFormat="1"/>
    <row r="91" s="49" customFormat="1"/>
    <row r="92" s="49" customFormat="1"/>
    <row r="93" s="49" customFormat="1"/>
    <row r="94" s="49" customFormat="1"/>
    <row r="95" s="49" customFormat="1"/>
    <row r="96" s="49" customFormat="1"/>
    <row r="97" s="49" customFormat="1"/>
    <row r="98" s="49" customFormat="1"/>
    <row r="99" s="49" customFormat="1"/>
    <row r="100" s="49" customFormat="1"/>
    <row r="101" s="49" customFormat="1"/>
    <row r="102" s="49" customFormat="1"/>
    <row r="103" s="49" customFormat="1"/>
    <row r="104" s="49" customFormat="1"/>
    <row r="105" s="49" customFormat="1"/>
    <row r="106" s="49" customFormat="1"/>
    <row r="107" s="49" customFormat="1"/>
    <row r="108" s="49" customFormat="1"/>
    <row r="109" s="49" customFormat="1"/>
    <row r="110" s="49" customFormat="1"/>
    <row r="111" s="49" customFormat="1"/>
    <row r="112" s="49" customFormat="1"/>
    <row r="113" s="49" customFormat="1"/>
    <row r="114" s="49" customFormat="1"/>
    <row r="115" s="49" customFormat="1"/>
    <row r="116" s="49" customFormat="1"/>
    <row r="117" s="49" customFormat="1"/>
    <row r="118" s="49" customFormat="1"/>
    <row r="119" s="49" customFormat="1"/>
    <row r="120" s="49" customFormat="1"/>
    <row r="121" s="49" customFormat="1"/>
    <row r="122" s="49" customFormat="1"/>
    <row r="123" s="49" customFormat="1"/>
    <row r="124" s="49" customFormat="1"/>
    <row r="125" s="49" customFormat="1"/>
    <row r="126" s="49" customFormat="1"/>
    <row r="127" s="49" customFormat="1"/>
    <row r="128" s="49" customFormat="1"/>
    <row r="129" s="49" customFormat="1"/>
    <row r="130" s="49" customFormat="1"/>
    <row r="131" s="49" customFormat="1"/>
    <row r="132" s="49" customFormat="1"/>
    <row r="133" s="49" customFormat="1"/>
    <row r="134" s="49" customFormat="1"/>
    <row r="135" s="49" customFormat="1"/>
    <row r="136" s="49" customFormat="1"/>
    <row r="137" s="49" customFormat="1"/>
    <row r="138" s="49" customFormat="1"/>
    <row r="139" s="49" customFormat="1"/>
    <row r="140" s="49" customFormat="1"/>
    <row r="141" s="49" customFormat="1"/>
    <row r="142" s="49" customFormat="1"/>
    <row r="143" s="49" customFormat="1"/>
    <row r="144" s="49" customFormat="1"/>
    <row r="145" s="49" customFormat="1"/>
    <row r="146" s="49" customFormat="1"/>
    <row r="147" s="49" customFormat="1"/>
    <row r="148" s="49" customFormat="1"/>
    <row r="149" s="49" customFormat="1"/>
    <row r="150" s="49" customFormat="1"/>
    <row r="151" s="49" customFormat="1"/>
    <row r="152" s="49" customFormat="1"/>
    <row r="153" s="49" customFormat="1"/>
    <row r="154" s="49" customFormat="1"/>
    <row r="155" s="49" customFormat="1"/>
    <row r="156" s="49" customFormat="1"/>
    <row r="157" s="49" customFormat="1"/>
    <row r="158" s="49" customFormat="1"/>
    <row r="159" s="49" customFormat="1"/>
    <row r="160" s="49" customFormat="1"/>
    <row r="161" s="49" customFormat="1"/>
    <row r="162" s="49" customFormat="1"/>
    <row r="163" s="49" customFormat="1"/>
    <row r="164" s="49" customFormat="1"/>
    <row r="165" s="49" customFormat="1"/>
    <row r="166" s="49" customFormat="1"/>
    <row r="167" s="49" customFormat="1"/>
    <row r="168" s="49" customFormat="1"/>
    <row r="169" s="49" customFormat="1"/>
    <row r="170" s="49" customFormat="1"/>
    <row r="171" s="49" customFormat="1"/>
    <row r="172" s="49" customFormat="1"/>
    <row r="173" s="49" customFormat="1"/>
    <row r="174" s="49" customFormat="1"/>
    <row r="175" s="49" customFormat="1"/>
    <row r="176" s="49" customFormat="1"/>
    <row r="177" s="49" customFormat="1"/>
    <row r="178" s="49" customFormat="1"/>
    <row r="179" s="49" customFormat="1"/>
    <row r="180" s="49" customFormat="1"/>
    <row r="181" s="49" customFormat="1"/>
    <row r="182" s="49" customFormat="1"/>
    <row r="183" s="49" customFormat="1"/>
    <row r="184" s="49" customFormat="1"/>
    <row r="185" s="49" customFormat="1"/>
    <row r="186" s="49" customFormat="1"/>
    <row r="187" s="49" customFormat="1"/>
    <row r="188" s="49" customFormat="1"/>
    <row r="189" s="49" customFormat="1"/>
    <row r="190" s="49" customFormat="1"/>
    <row r="191" s="49" customFormat="1"/>
    <row r="192" s="49" customFormat="1"/>
    <row r="193" s="49" customFormat="1"/>
    <row r="194" s="49" customFormat="1"/>
    <row r="195" s="49" customFormat="1"/>
    <row r="196" s="49" customFormat="1"/>
    <row r="197" s="49" customFormat="1"/>
    <row r="198" s="49" customFormat="1"/>
    <row r="199" s="49" customFormat="1"/>
    <row r="200" s="49" customFormat="1"/>
    <row r="201" s="49" customFormat="1"/>
    <row r="202" s="49" customFormat="1"/>
    <row r="203" s="49" customFormat="1"/>
    <row r="204" s="49" customFormat="1"/>
    <row r="205" s="49" customFormat="1"/>
    <row r="206" s="49" customFormat="1"/>
    <row r="207" s="49" customFormat="1"/>
    <row r="208" s="49" customFormat="1"/>
    <row r="209" s="49" customFormat="1"/>
    <row r="210" s="49" customFormat="1"/>
    <row r="211" s="49" customFormat="1"/>
    <row r="212" s="49" customFormat="1"/>
    <row r="213" s="49" customFormat="1"/>
    <row r="214" s="49" customFormat="1"/>
    <row r="215" s="49" customFormat="1"/>
    <row r="216" s="49" customFormat="1"/>
    <row r="217" s="49" customFormat="1"/>
    <row r="218" s="49" customFormat="1"/>
    <row r="219" s="49" customFormat="1"/>
    <row r="220" s="49" customFormat="1"/>
    <row r="221" s="49" customFormat="1"/>
    <row r="222" s="49" customFormat="1"/>
    <row r="223" s="49" customFormat="1"/>
    <row r="224" s="49" customFormat="1"/>
    <row r="225" s="49" customFormat="1"/>
    <row r="226" s="49" customFormat="1"/>
    <row r="227" s="49" customFormat="1"/>
    <row r="228" s="49" customFormat="1"/>
    <row r="229" s="49" customFormat="1"/>
    <row r="230" s="49" customFormat="1"/>
    <row r="231" s="49" customFormat="1"/>
    <row r="232" s="49" customFormat="1"/>
    <row r="233" s="49" customFormat="1"/>
    <row r="234" s="49" customFormat="1"/>
    <row r="235" s="49" customFormat="1"/>
    <row r="236" s="49" customFormat="1"/>
    <row r="237" s="49" customFormat="1"/>
    <row r="238" s="49" customFormat="1"/>
    <row r="239" s="49" customFormat="1"/>
    <row r="240" s="49" customFormat="1"/>
  </sheetData>
  <mergeCells count="18">
    <mergeCell ref="H15:I15"/>
    <mergeCell ref="H17:I17"/>
    <mergeCell ref="A19:E19"/>
    <mergeCell ref="A20:E20"/>
    <mergeCell ref="A21:E21"/>
    <mergeCell ref="A22:E22"/>
    <mergeCell ref="H3:J3"/>
    <mergeCell ref="H5:I5"/>
    <mergeCell ref="H9:J9"/>
    <mergeCell ref="H11:I11"/>
    <mergeCell ref="H12:I12"/>
    <mergeCell ref="H13:I13"/>
    <mergeCell ref="A5:C5"/>
    <mergeCell ref="D5:F5"/>
    <mergeCell ref="E17:F17"/>
    <mergeCell ref="A1:E1"/>
    <mergeCell ref="A3:F3"/>
    <mergeCell ref="A17:C17"/>
  </mergeCells>
  <dataValidations count="1">
    <dataValidation type="list" allowBlank="1" showInputMessage="1" showErrorMessage="1" sqref="J11">
      <formula1>Dane!$A$1:$A$3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defaultRowHeight="14.25"/>
  <cols>
    <col min="1" max="1" width="17.625" customWidth="1"/>
  </cols>
  <sheetData>
    <row r="1" spans="1:1">
      <c r="A1" s="52" t="s">
        <v>19</v>
      </c>
    </row>
    <row r="2" spans="1:1">
      <c r="A2" s="50">
        <v>111.25</v>
      </c>
    </row>
    <row r="3" spans="1:1">
      <c r="A3" s="50">
        <v>139.06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ZADANIE</vt:lpstr>
      <vt:lpstr>Dane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</dc:creator>
  <cp:lastModifiedBy>Tomi</cp:lastModifiedBy>
  <dcterms:created xsi:type="dcterms:W3CDTF">2012-10-22T08:56:03Z</dcterms:created>
  <dcterms:modified xsi:type="dcterms:W3CDTF">2018-02-05T13:20:29Z</dcterms:modified>
</cp:coreProperties>
</file>